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240" activeTab="1"/>
  </bookViews>
  <sheets>
    <sheet name="ASA" sheetId="1" r:id="rId1"/>
    <sheet name="Club" sheetId="2" r:id="rId2"/>
    <sheet name="USA" sheetId="3" r:id="rId3"/>
    <sheet name="Sheet1" sheetId="4" r:id="rId4"/>
    <sheet name="Sheet2" sheetId="5" r:id="rId5"/>
  </sheets>
  <calcPr calcId="124519"/>
</workbook>
</file>

<file path=xl/calcChain.xml><?xml version="1.0" encoding="utf-8"?>
<calcChain xmlns="http://schemas.openxmlformats.org/spreadsheetml/2006/main">
  <c r="P15" i="5"/>
  <c r="T8"/>
  <c r="M15"/>
  <c r="P30" i="4"/>
  <c r="P20"/>
  <c r="O20"/>
  <c r="Q6"/>
  <c r="U24"/>
  <c r="S5"/>
  <c r="Q12"/>
  <c r="J58" i="1"/>
</calcChain>
</file>

<file path=xl/sharedStrings.xml><?xml version="1.0" encoding="utf-8"?>
<sst xmlns="http://schemas.openxmlformats.org/spreadsheetml/2006/main" count="382" uniqueCount="235">
  <si>
    <t xml:space="preserve">Men's Known 40 </t>
  </si>
  <si>
    <t>Senior Known 45</t>
  </si>
  <si>
    <t>Eagle Pins Boys</t>
  </si>
  <si>
    <t>Senior Known 50</t>
  </si>
  <si>
    <t>Men's Pin 40</t>
  </si>
  <si>
    <t>McQuiston</t>
  </si>
  <si>
    <t>Men's Open 45</t>
  </si>
  <si>
    <t>Men's Open 40</t>
  </si>
  <si>
    <t>Semi-Pro</t>
  </si>
  <si>
    <t>Jason</t>
  </si>
  <si>
    <t>Traditional</t>
  </si>
  <si>
    <t xml:space="preserve">Senior Masters Known </t>
  </si>
  <si>
    <t xml:space="preserve">Super Senoir Known </t>
  </si>
  <si>
    <t>Women's Known 40</t>
  </si>
  <si>
    <t>Name</t>
  </si>
  <si>
    <t>Class</t>
  </si>
  <si>
    <t>Score</t>
  </si>
  <si>
    <t xml:space="preserve">12's </t>
  </si>
  <si>
    <t>Logan</t>
  </si>
  <si>
    <t>Glen</t>
  </si>
  <si>
    <t>Drew</t>
  </si>
  <si>
    <t>Wes</t>
  </si>
  <si>
    <t>James</t>
  </si>
  <si>
    <t>Troy</t>
  </si>
  <si>
    <t>John</t>
  </si>
  <si>
    <t>Jesse</t>
  </si>
  <si>
    <t>Andrew</t>
  </si>
  <si>
    <t>Randy</t>
  </si>
  <si>
    <t>Jake</t>
  </si>
  <si>
    <t>William</t>
  </si>
  <si>
    <t>David</t>
  </si>
  <si>
    <t>Chauncey</t>
  </si>
  <si>
    <t>Tom</t>
  </si>
  <si>
    <t>Robert</t>
  </si>
  <si>
    <t>Georgia Ann</t>
  </si>
  <si>
    <t>Shawn</t>
  </si>
  <si>
    <t>Duerfelt</t>
  </si>
  <si>
    <t>Batman</t>
  </si>
  <si>
    <t>White</t>
  </si>
  <si>
    <t>Gomer</t>
  </si>
  <si>
    <t>Meyer</t>
  </si>
  <si>
    <t>Crnkovich</t>
  </si>
  <si>
    <t>Wilkins</t>
  </si>
  <si>
    <t>Naumann</t>
  </si>
  <si>
    <t>Gregg</t>
  </si>
  <si>
    <t>Hart</t>
  </si>
  <si>
    <t>Burks</t>
  </si>
  <si>
    <t>Cammarn</t>
  </si>
  <si>
    <t>Englelsman</t>
  </si>
  <si>
    <t>Lewis</t>
  </si>
  <si>
    <t>Bill</t>
  </si>
  <si>
    <t>Watson</t>
  </si>
  <si>
    <t>Josh</t>
  </si>
  <si>
    <t>Young Adult Open Male</t>
  </si>
  <si>
    <t>Michelle</t>
  </si>
  <si>
    <t>Young Adult Pins Female</t>
  </si>
  <si>
    <t>Kiichler</t>
  </si>
  <si>
    <t>Connor</t>
  </si>
  <si>
    <t>Hajek</t>
  </si>
  <si>
    <t>Ryan</t>
  </si>
  <si>
    <t>Fitchorn</t>
  </si>
  <si>
    <t>Rick</t>
  </si>
  <si>
    <t>Sam</t>
  </si>
  <si>
    <t>Haupt</t>
  </si>
  <si>
    <t>Matt</t>
  </si>
  <si>
    <t>Jirovsky</t>
  </si>
  <si>
    <t>Adam</t>
  </si>
  <si>
    <t>Burham</t>
  </si>
  <si>
    <t>Ethan</t>
  </si>
  <si>
    <t>Guest</t>
  </si>
  <si>
    <t>Men's Pins 45</t>
  </si>
  <si>
    <t>Men's Known 50</t>
  </si>
  <si>
    <t>Senior Men's Open</t>
  </si>
  <si>
    <t>Appleby</t>
  </si>
  <si>
    <t>Evan</t>
  </si>
  <si>
    <t>O'Neil</t>
  </si>
  <si>
    <t>Scott</t>
  </si>
  <si>
    <t>Men's Known 40</t>
  </si>
  <si>
    <t>Men's Known 45</t>
  </si>
  <si>
    <t>Shughart</t>
  </si>
  <si>
    <t>Hayes</t>
  </si>
  <si>
    <t>Morris</t>
  </si>
  <si>
    <t>Marques</t>
  </si>
  <si>
    <t>Senior Pins</t>
  </si>
  <si>
    <t>Carlson</t>
  </si>
  <si>
    <t>Fixed Pins Senior</t>
  </si>
  <si>
    <t>x</t>
  </si>
  <si>
    <t>Fricke</t>
  </si>
  <si>
    <t>Barebow 50-70</t>
  </si>
  <si>
    <t>Gottburg</t>
  </si>
  <si>
    <t>Rachael</t>
  </si>
  <si>
    <t>Mike</t>
  </si>
  <si>
    <t>Georgia</t>
  </si>
  <si>
    <t>Compound Senior</t>
  </si>
  <si>
    <t>Nelson</t>
  </si>
  <si>
    <t>Andyn</t>
  </si>
  <si>
    <t>Fixed Pins U15 Cub</t>
  </si>
  <si>
    <t>Wearne</t>
  </si>
  <si>
    <t>Recurve Senior</t>
  </si>
  <si>
    <t>X</t>
  </si>
  <si>
    <t>BOX</t>
  </si>
  <si>
    <t>Driskell</t>
  </si>
  <si>
    <t>Joshua</t>
  </si>
  <si>
    <t>Michelle Entry</t>
  </si>
  <si>
    <t>Michelle ASA</t>
  </si>
  <si>
    <t>Joshua Entry</t>
  </si>
  <si>
    <t>USA</t>
  </si>
  <si>
    <t>Club</t>
  </si>
  <si>
    <t>Alfaro</t>
  </si>
  <si>
    <t>Joe</t>
  </si>
  <si>
    <t>MU</t>
  </si>
  <si>
    <t>Alfaro, Jr</t>
  </si>
  <si>
    <t>Jose</t>
  </si>
  <si>
    <t>Bleyhl</t>
  </si>
  <si>
    <t>Ben</t>
  </si>
  <si>
    <t>TRAD</t>
  </si>
  <si>
    <t>Boyd</t>
  </si>
  <si>
    <t>Terry</t>
  </si>
  <si>
    <t>Brummer</t>
  </si>
  <si>
    <t>MPK</t>
  </si>
  <si>
    <t>Lucia</t>
  </si>
  <si>
    <t>Myron</t>
  </si>
  <si>
    <t>Chandler</t>
  </si>
  <si>
    <t>Neil</t>
  </si>
  <si>
    <t>Cismoski</t>
  </si>
  <si>
    <t>Cismocki</t>
  </si>
  <si>
    <t>Greg</t>
  </si>
  <si>
    <t>SPK</t>
  </si>
  <si>
    <t>Clapper</t>
  </si>
  <si>
    <t>TJ</t>
  </si>
  <si>
    <t>MK</t>
  </si>
  <si>
    <t>Clark</t>
  </si>
  <si>
    <t>Creamer</t>
  </si>
  <si>
    <t>Gene</t>
  </si>
  <si>
    <t>Laura</t>
  </si>
  <si>
    <t>Comstock</t>
  </si>
  <si>
    <t>Wayne</t>
  </si>
  <si>
    <t>SSK</t>
  </si>
  <si>
    <t>Dillon</t>
  </si>
  <si>
    <t>Cotner</t>
  </si>
  <si>
    <t>Denton</t>
  </si>
  <si>
    <t>Seth</t>
  </si>
  <si>
    <t>Feinhold</t>
  </si>
  <si>
    <t>Brian</t>
  </si>
  <si>
    <t>Gustafson</t>
  </si>
  <si>
    <t>Kailey</t>
  </si>
  <si>
    <t>WK</t>
  </si>
  <si>
    <t>Wendy</t>
  </si>
  <si>
    <t>WPK</t>
  </si>
  <si>
    <t>Hoefener</t>
  </si>
  <si>
    <t>Kellums</t>
  </si>
  <si>
    <t>SK</t>
  </si>
  <si>
    <t>Kevlin</t>
  </si>
  <si>
    <t>Justin</t>
  </si>
  <si>
    <t>Long</t>
  </si>
  <si>
    <t>Z</t>
  </si>
  <si>
    <t>Mace</t>
  </si>
  <si>
    <t>March</t>
  </si>
  <si>
    <t>MP</t>
  </si>
  <si>
    <t>Miller</t>
  </si>
  <si>
    <t>Cody</t>
  </si>
  <si>
    <t>Joey</t>
  </si>
  <si>
    <t>Gage</t>
  </si>
  <si>
    <t>Nadrchal</t>
  </si>
  <si>
    <t>Kyle</t>
  </si>
  <si>
    <t>O'Neal</t>
  </si>
  <si>
    <t>Ponec</t>
  </si>
  <si>
    <t>Lucas</t>
  </si>
  <si>
    <t>EPB</t>
  </si>
  <si>
    <t>Chad</t>
  </si>
  <si>
    <t>Rau</t>
  </si>
  <si>
    <t>Bob</t>
  </si>
  <si>
    <t>SP</t>
  </si>
  <si>
    <t>Robinson</t>
  </si>
  <si>
    <t>Henry</t>
  </si>
  <si>
    <t>Kateri</t>
  </si>
  <si>
    <t>Rodasky</t>
  </si>
  <si>
    <t>Jennifer</t>
  </si>
  <si>
    <t>Kevin</t>
  </si>
  <si>
    <t>Russell</t>
  </si>
  <si>
    <t>Goeff</t>
  </si>
  <si>
    <t>Schultz</t>
  </si>
  <si>
    <t>Shaw</t>
  </si>
  <si>
    <t>Dennis</t>
  </si>
  <si>
    <t>Smith</t>
  </si>
  <si>
    <t>Stroman</t>
  </si>
  <si>
    <t>Bruce</t>
  </si>
  <si>
    <t>SSPK</t>
  </si>
  <si>
    <t>Dean</t>
  </si>
  <si>
    <t>Hunter</t>
  </si>
  <si>
    <t>YPB</t>
  </si>
  <si>
    <t>Kelby</t>
  </si>
  <si>
    <t>Dlyan</t>
  </si>
  <si>
    <t>Ward</t>
  </si>
  <si>
    <t>Robin</t>
  </si>
  <si>
    <t>SSMPK</t>
  </si>
  <si>
    <t>Wollenberg</t>
  </si>
  <si>
    <t>Dustin</t>
  </si>
  <si>
    <t>Concessions</t>
  </si>
  <si>
    <t>Raffle 2</t>
  </si>
  <si>
    <t>ck</t>
  </si>
  <si>
    <t>member</t>
  </si>
  <si>
    <t>CK</t>
  </si>
  <si>
    <t>ASA</t>
  </si>
  <si>
    <t>ASA Memberships</t>
  </si>
  <si>
    <t>Event</t>
  </si>
  <si>
    <t>Membership</t>
  </si>
  <si>
    <t>Novak, Mike</t>
  </si>
  <si>
    <t>Markt, Kevin</t>
  </si>
  <si>
    <t>Concessions In</t>
  </si>
  <si>
    <t>Can</t>
  </si>
  <si>
    <t>Joad</t>
  </si>
  <si>
    <t>May</t>
  </si>
  <si>
    <t>Assoc</t>
  </si>
  <si>
    <t>Raffle</t>
  </si>
  <si>
    <t>Chairs</t>
  </si>
  <si>
    <t>Bows</t>
  </si>
  <si>
    <t>Bow Raffle</t>
  </si>
  <si>
    <t>Concessions Outdoor</t>
  </si>
  <si>
    <t>Meyer/</t>
  </si>
  <si>
    <t>ASA Membership</t>
  </si>
  <si>
    <t>ASA Fee</t>
  </si>
  <si>
    <t>June 3D</t>
  </si>
  <si>
    <t>Wollenburg</t>
  </si>
  <si>
    <t>Andrews</t>
  </si>
  <si>
    <t>Jun 3D</t>
  </si>
  <si>
    <t>USA Watson</t>
  </si>
  <si>
    <t>Master Compund Male</t>
  </si>
  <si>
    <t xml:space="preserve">Cadet Compound Male </t>
  </si>
  <si>
    <t>?</t>
  </si>
  <si>
    <t>Krueger</t>
  </si>
  <si>
    <t>2023 ASA</t>
  </si>
  <si>
    <t>6's</t>
  </si>
  <si>
    <t>2023 USA Field</t>
  </si>
  <si>
    <t>2023 June Club Shoot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</si>
</sst>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7" fontId="0" fillId="0" borderId="0" xfId="0" applyNumberFormat="1"/>
    <xf numFmtId="0" fontId="3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sqref="A1:E1"/>
    </sheetView>
  </sheetViews>
  <sheetFormatPr defaultRowHeight="14.4"/>
  <cols>
    <col min="1" max="1" width="14.77734375" customWidth="1"/>
    <col min="2" max="2" width="25.21875" customWidth="1"/>
    <col min="3" max="3" width="31.44140625" customWidth="1"/>
    <col min="4" max="7" width="8.88671875" style="3"/>
    <col min="8" max="8" width="8.33203125" customWidth="1"/>
    <col min="9" max="9" width="8.88671875" style="3"/>
  </cols>
  <sheetData>
    <row r="1" spans="1:10">
      <c r="A1" s="10" t="s">
        <v>231</v>
      </c>
      <c r="B1" s="10"/>
      <c r="C1" s="10"/>
      <c r="D1" s="10"/>
      <c r="E1" s="10"/>
    </row>
    <row r="3" spans="1:10">
      <c r="A3" s="9" t="s">
        <v>14</v>
      </c>
      <c r="B3" s="9"/>
      <c r="C3" s="2" t="s">
        <v>15</v>
      </c>
      <c r="D3" s="2" t="s">
        <v>16</v>
      </c>
      <c r="E3" s="2" t="s">
        <v>17</v>
      </c>
      <c r="F3" s="1"/>
      <c r="G3" s="1"/>
      <c r="H3" s="1"/>
      <c r="I3" s="1"/>
      <c r="J3" s="1"/>
    </row>
    <row r="6" spans="1:10">
      <c r="A6" t="s">
        <v>60</v>
      </c>
      <c r="B6" t="s">
        <v>62</v>
      </c>
      <c r="C6" t="s">
        <v>2</v>
      </c>
      <c r="D6" s="3">
        <v>247</v>
      </c>
      <c r="E6" s="3">
        <v>2</v>
      </c>
      <c r="I6" s="4" t="s">
        <v>100</v>
      </c>
      <c r="J6">
        <v>15</v>
      </c>
    </row>
    <row r="7" spans="1:10">
      <c r="A7" t="s">
        <v>37</v>
      </c>
      <c r="B7" t="s">
        <v>21</v>
      </c>
      <c r="C7" t="s">
        <v>2</v>
      </c>
      <c r="D7" s="3">
        <v>244</v>
      </c>
      <c r="E7" s="3">
        <v>0</v>
      </c>
      <c r="J7">
        <v>15</v>
      </c>
    </row>
    <row r="8" spans="1:10">
      <c r="A8" t="s">
        <v>56</v>
      </c>
      <c r="B8" t="s">
        <v>57</v>
      </c>
      <c r="C8" t="s">
        <v>2</v>
      </c>
      <c r="D8" s="3">
        <v>163</v>
      </c>
      <c r="E8" s="3">
        <v>0</v>
      </c>
      <c r="J8">
        <v>15</v>
      </c>
    </row>
    <row r="9" spans="1:10">
      <c r="A9" t="s">
        <v>37</v>
      </c>
      <c r="B9" t="s">
        <v>20</v>
      </c>
      <c r="C9" t="s">
        <v>2</v>
      </c>
      <c r="D9" s="3">
        <v>121</v>
      </c>
      <c r="E9" s="3">
        <v>1</v>
      </c>
      <c r="J9">
        <v>15</v>
      </c>
    </row>
    <row r="11" spans="1:10">
      <c r="A11" t="s">
        <v>73</v>
      </c>
      <c r="B11" t="s">
        <v>74</v>
      </c>
      <c r="C11" t="s">
        <v>77</v>
      </c>
      <c r="D11" s="3">
        <v>326</v>
      </c>
      <c r="E11" s="3">
        <v>15</v>
      </c>
      <c r="I11" s="3" t="s">
        <v>86</v>
      </c>
      <c r="J11">
        <v>25</v>
      </c>
    </row>
    <row r="12" spans="1:10">
      <c r="A12" t="s">
        <v>101</v>
      </c>
      <c r="B12" t="s">
        <v>18</v>
      </c>
      <c r="C12" t="s">
        <v>0</v>
      </c>
      <c r="D12" s="3">
        <v>315</v>
      </c>
      <c r="E12" s="3">
        <v>16</v>
      </c>
      <c r="J12">
        <v>25</v>
      </c>
    </row>
    <row r="13" spans="1:10">
      <c r="A13" t="s">
        <v>80</v>
      </c>
      <c r="B13" t="s">
        <v>25</v>
      </c>
      <c r="C13" t="s">
        <v>0</v>
      </c>
      <c r="D13" s="3">
        <v>314</v>
      </c>
      <c r="E13" s="3">
        <v>11</v>
      </c>
      <c r="J13">
        <v>25</v>
      </c>
    </row>
    <row r="14" spans="1:10">
      <c r="A14" t="s">
        <v>60</v>
      </c>
      <c r="B14" t="s">
        <v>61</v>
      </c>
      <c r="C14" t="s">
        <v>77</v>
      </c>
      <c r="D14" s="3">
        <v>294</v>
      </c>
      <c r="E14" s="3">
        <v>5</v>
      </c>
      <c r="J14">
        <v>25</v>
      </c>
    </row>
    <row r="16" spans="1:10">
      <c r="A16" t="s">
        <v>79</v>
      </c>
      <c r="B16" t="s">
        <v>22</v>
      </c>
      <c r="C16" t="s">
        <v>78</v>
      </c>
      <c r="D16" s="3">
        <v>285</v>
      </c>
      <c r="E16" s="3">
        <v>3</v>
      </c>
      <c r="J16">
        <v>25</v>
      </c>
    </row>
    <row r="18" spans="1:10">
      <c r="A18" t="s">
        <v>65</v>
      </c>
      <c r="B18" t="s">
        <v>66</v>
      </c>
      <c r="C18" t="s">
        <v>71</v>
      </c>
      <c r="D18" s="3">
        <v>330</v>
      </c>
      <c r="E18" s="3">
        <v>17</v>
      </c>
      <c r="I18" s="4" t="s">
        <v>100</v>
      </c>
      <c r="J18">
        <v>25</v>
      </c>
    </row>
    <row r="20" spans="1:10">
      <c r="A20" t="s">
        <v>47</v>
      </c>
      <c r="B20" t="s">
        <v>29</v>
      </c>
      <c r="C20" t="s">
        <v>7</v>
      </c>
      <c r="D20" s="3">
        <v>266</v>
      </c>
      <c r="E20" s="3">
        <v>3</v>
      </c>
      <c r="I20" s="3" t="s">
        <v>86</v>
      </c>
      <c r="J20">
        <v>25</v>
      </c>
    </row>
    <row r="22" spans="1:10">
      <c r="A22" t="s">
        <v>48</v>
      </c>
      <c r="B22" t="s">
        <v>9</v>
      </c>
      <c r="C22" t="s">
        <v>6</v>
      </c>
      <c r="D22" s="3">
        <v>302</v>
      </c>
      <c r="E22" s="3">
        <v>9</v>
      </c>
      <c r="I22" s="3" t="s">
        <v>86</v>
      </c>
      <c r="J22">
        <v>25</v>
      </c>
    </row>
    <row r="23" spans="1:10">
      <c r="A23" t="s">
        <v>41</v>
      </c>
      <c r="B23" t="s">
        <v>28</v>
      </c>
      <c r="C23" t="s">
        <v>6</v>
      </c>
      <c r="D23" s="3">
        <v>295</v>
      </c>
      <c r="E23" s="3">
        <v>8</v>
      </c>
      <c r="J23">
        <v>25</v>
      </c>
    </row>
    <row r="24" spans="1:10">
      <c r="A24" t="s">
        <v>67</v>
      </c>
      <c r="B24" t="s">
        <v>68</v>
      </c>
      <c r="C24" t="s">
        <v>6</v>
      </c>
      <c r="H24" t="s">
        <v>69</v>
      </c>
      <c r="J24">
        <v>25</v>
      </c>
    </row>
    <row r="26" spans="1:10">
      <c r="A26" t="s">
        <v>39</v>
      </c>
      <c r="B26" t="s">
        <v>24</v>
      </c>
      <c r="C26" t="s">
        <v>4</v>
      </c>
      <c r="D26" s="3">
        <v>299</v>
      </c>
      <c r="E26" s="3">
        <v>10</v>
      </c>
      <c r="I26" s="3" t="s">
        <v>86</v>
      </c>
      <c r="J26">
        <v>25</v>
      </c>
    </row>
    <row r="27" spans="1:10">
      <c r="A27" t="s">
        <v>5</v>
      </c>
      <c r="B27" t="s">
        <v>26</v>
      </c>
      <c r="C27" t="s">
        <v>4</v>
      </c>
      <c r="D27" s="3">
        <v>271</v>
      </c>
      <c r="E27" s="3">
        <v>5</v>
      </c>
      <c r="J27">
        <v>25</v>
      </c>
    </row>
    <row r="29" spans="1:10">
      <c r="A29" t="s">
        <v>63</v>
      </c>
      <c r="B29" t="s">
        <v>64</v>
      </c>
      <c r="C29" t="s">
        <v>70</v>
      </c>
      <c r="D29" s="3">
        <v>269</v>
      </c>
      <c r="E29" s="3">
        <v>3</v>
      </c>
      <c r="I29" s="4"/>
      <c r="J29">
        <v>25</v>
      </c>
    </row>
    <row r="31" spans="1:10">
      <c r="A31" t="s">
        <v>58</v>
      </c>
      <c r="B31" t="s">
        <v>59</v>
      </c>
      <c r="C31" t="s">
        <v>8</v>
      </c>
      <c r="D31" s="3">
        <v>299</v>
      </c>
      <c r="E31" s="3">
        <v>13</v>
      </c>
      <c r="I31" s="4"/>
      <c r="J31">
        <v>25</v>
      </c>
    </row>
    <row r="32" spans="1:10">
      <c r="A32" t="s">
        <v>48</v>
      </c>
      <c r="B32" t="s">
        <v>30</v>
      </c>
      <c r="C32" t="s">
        <v>8</v>
      </c>
      <c r="D32" s="3">
        <v>285</v>
      </c>
      <c r="E32" s="3">
        <v>6</v>
      </c>
      <c r="J32">
        <v>25</v>
      </c>
    </row>
    <row r="33" spans="1:10">
      <c r="A33" t="s">
        <v>46</v>
      </c>
      <c r="B33" t="s">
        <v>35</v>
      </c>
      <c r="C33" t="s">
        <v>8</v>
      </c>
      <c r="D33" s="3">
        <v>277</v>
      </c>
      <c r="E33" s="3">
        <v>7</v>
      </c>
      <c r="J33">
        <v>25</v>
      </c>
    </row>
    <row r="35" spans="1:10">
      <c r="A35" t="s">
        <v>40</v>
      </c>
      <c r="B35" t="s">
        <v>27</v>
      </c>
      <c r="C35" t="s">
        <v>1</v>
      </c>
      <c r="D35" s="3">
        <v>318</v>
      </c>
      <c r="E35" s="3">
        <v>12</v>
      </c>
      <c r="I35" s="3" t="s">
        <v>86</v>
      </c>
      <c r="J35">
        <v>25</v>
      </c>
    </row>
    <row r="36" spans="1:10">
      <c r="A36" t="s">
        <v>36</v>
      </c>
      <c r="B36" t="s">
        <v>19</v>
      </c>
      <c r="C36" t="s">
        <v>1</v>
      </c>
      <c r="D36" s="3">
        <v>304</v>
      </c>
      <c r="E36" s="3">
        <v>8</v>
      </c>
      <c r="J36">
        <v>25</v>
      </c>
    </row>
    <row r="38" spans="1:10">
      <c r="A38" t="s">
        <v>38</v>
      </c>
      <c r="B38" t="s">
        <v>23</v>
      </c>
      <c r="C38" t="s">
        <v>3</v>
      </c>
      <c r="D38" s="3">
        <v>270</v>
      </c>
      <c r="E38" s="3">
        <v>5</v>
      </c>
      <c r="I38" s="3" t="s">
        <v>86</v>
      </c>
      <c r="J38">
        <v>25</v>
      </c>
    </row>
    <row r="40" spans="1:10">
      <c r="A40" t="s">
        <v>43</v>
      </c>
      <c r="B40" t="s">
        <v>32</v>
      </c>
      <c r="C40" t="s">
        <v>11</v>
      </c>
      <c r="D40" s="3">
        <v>299</v>
      </c>
      <c r="E40" s="3">
        <v>12</v>
      </c>
      <c r="I40" s="3" t="s">
        <v>86</v>
      </c>
      <c r="J40">
        <v>25</v>
      </c>
    </row>
    <row r="42" spans="1:10">
      <c r="A42" t="s">
        <v>49</v>
      </c>
      <c r="B42" t="s">
        <v>50</v>
      </c>
      <c r="C42" t="s">
        <v>72</v>
      </c>
      <c r="D42" s="3">
        <v>289</v>
      </c>
      <c r="E42" s="3">
        <v>9</v>
      </c>
      <c r="I42" s="3" t="s">
        <v>99</v>
      </c>
      <c r="J42">
        <v>25</v>
      </c>
    </row>
    <row r="44" spans="1:10">
      <c r="A44" t="s">
        <v>81</v>
      </c>
      <c r="B44" t="s">
        <v>82</v>
      </c>
      <c r="C44" t="s">
        <v>83</v>
      </c>
      <c r="D44" s="3">
        <v>244</v>
      </c>
      <c r="E44" s="3">
        <v>4</v>
      </c>
      <c r="I44" s="3" t="s">
        <v>99</v>
      </c>
      <c r="J44">
        <v>25</v>
      </c>
    </row>
    <row r="46" spans="1:10">
      <c r="A46" t="s">
        <v>44</v>
      </c>
      <c r="B46" t="s">
        <v>33</v>
      </c>
      <c r="C46" t="s">
        <v>12</v>
      </c>
      <c r="D46" s="3">
        <v>340</v>
      </c>
      <c r="E46" s="3">
        <v>20</v>
      </c>
      <c r="I46" s="3" t="s">
        <v>86</v>
      </c>
      <c r="J46">
        <v>25</v>
      </c>
    </row>
    <row r="48" spans="1:10">
      <c r="A48" t="s">
        <v>42</v>
      </c>
      <c r="B48" t="s">
        <v>31</v>
      </c>
      <c r="C48" t="s">
        <v>10</v>
      </c>
      <c r="D48" s="3">
        <v>229</v>
      </c>
      <c r="E48" s="3">
        <v>1</v>
      </c>
      <c r="I48" s="11" t="s">
        <v>86</v>
      </c>
      <c r="J48">
        <v>25</v>
      </c>
    </row>
    <row r="49" spans="1:12">
      <c r="A49" t="s">
        <v>75</v>
      </c>
      <c r="B49" t="s">
        <v>76</v>
      </c>
      <c r="C49" t="s">
        <v>10</v>
      </c>
      <c r="D49" s="3">
        <v>223</v>
      </c>
      <c r="E49" s="3">
        <v>4</v>
      </c>
      <c r="J49">
        <v>25</v>
      </c>
      <c r="L49" t="s">
        <v>200</v>
      </c>
    </row>
    <row r="51" spans="1:12">
      <c r="A51" t="s">
        <v>45</v>
      </c>
      <c r="B51" t="s">
        <v>34</v>
      </c>
      <c r="C51" t="s">
        <v>13</v>
      </c>
      <c r="D51" s="3">
        <v>296</v>
      </c>
      <c r="E51" s="3">
        <v>7</v>
      </c>
      <c r="I51" s="3" t="s">
        <v>86</v>
      </c>
      <c r="J51">
        <v>25</v>
      </c>
    </row>
    <row r="53" spans="1:12">
      <c r="A53" t="s">
        <v>51</v>
      </c>
      <c r="B53" t="s">
        <v>52</v>
      </c>
      <c r="C53" t="s">
        <v>53</v>
      </c>
      <c r="D53" s="3">
        <v>290</v>
      </c>
      <c r="E53" s="3">
        <v>5</v>
      </c>
      <c r="I53" s="3" t="s">
        <v>99</v>
      </c>
      <c r="J53">
        <v>25</v>
      </c>
    </row>
    <row r="55" spans="1:12">
      <c r="A55" t="s">
        <v>51</v>
      </c>
      <c r="B55" t="s">
        <v>54</v>
      </c>
      <c r="C55" t="s">
        <v>55</v>
      </c>
      <c r="D55" s="3">
        <v>208</v>
      </c>
      <c r="E55" s="3">
        <v>0</v>
      </c>
      <c r="I55" s="3" t="s">
        <v>86</v>
      </c>
      <c r="J55">
        <v>25</v>
      </c>
    </row>
    <row r="58" spans="1:12">
      <c r="J58">
        <f>SUM(J6:J55)</f>
        <v>760</v>
      </c>
    </row>
  </sheetData>
  <mergeCells count="2">
    <mergeCell ref="A3:B3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0"/>
  <sheetViews>
    <sheetView tabSelected="1" zoomScale="85" zoomScaleNormal="85" workbookViewId="0">
      <selection sqref="A1:G48"/>
    </sheetView>
  </sheetViews>
  <sheetFormatPr defaultRowHeight="14.4"/>
  <cols>
    <col min="1" max="1" width="14.109375" customWidth="1"/>
    <col min="2" max="2" width="23.5546875" customWidth="1"/>
  </cols>
  <sheetData>
    <row r="1" spans="1:8" ht="21">
      <c r="A1" s="14" t="s">
        <v>234</v>
      </c>
      <c r="B1" s="14"/>
      <c r="C1" s="14"/>
      <c r="D1" s="14"/>
      <c r="E1" s="14"/>
      <c r="F1" s="14"/>
      <c r="G1" s="14"/>
    </row>
    <row r="3" spans="1:8">
      <c r="A3" s="1" t="s">
        <v>14</v>
      </c>
      <c r="B3" s="1"/>
      <c r="C3" s="1" t="s">
        <v>15</v>
      </c>
      <c r="D3" s="1"/>
      <c r="E3" s="1" t="s">
        <v>16</v>
      </c>
      <c r="F3" s="1"/>
      <c r="G3" s="1" t="s">
        <v>17</v>
      </c>
      <c r="H3" s="1"/>
    </row>
    <row r="5" spans="1:8">
      <c r="A5" t="s">
        <v>176</v>
      </c>
      <c r="B5" t="s">
        <v>178</v>
      </c>
      <c r="C5" t="s">
        <v>168</v>
      </c>
      <c r="E5">
        <v>314</v>
      </c>
      <c r="G5">
        <v>1</v>
      </c>
    </row>
    <row r="6" spans="1:8">
      <c r="A6" s="8" t="s">
        <v>56</v>
      </c>
      <c r="B6" t="s">
        <v>57</v>
      </c>
      <c r="C6" s="8" t="s">
        <v>168</v>
      </c>
      <c r="E6">
        <v>225</v>
      </c>
      <c r="G6">
        <v>1</v>
      </c>
    </row>
    <row r="7" spans="1:8">
      <c r="A7" s="8"/>
      <c r="C7" s="8"/>
    </row>
    <row r="8" spans="1:8">
      <c r="A8" t="s">
        <v>131</v>
      </c>
      <c r="B8" t="s">
        <v>109</v>
      </c>
      <c r="C8" t="s">
        <v>130</v>
      </c>
      <c r="E8">
        <v>422</v>
      </c>
      <c r="G8">
        <v>13</v>
      </c>
    </row>
    <row r="9" spans="1:8">
      <c r="A9" t="s">
        <v>128</v>
      </c>
      <c r="B9" t="s">
        <v>129</v>
      </c>
      <c r="C9" t="s">
        <v>130</v>
      </c>
      <c r="E9">
        <v>414</v>
      </c>
      <c r="G9">
        <v>12</v>
      </c>
    </row>
    <row r="10" spans="1:8">
      <c r="A10" t="s">
        <v>179</v>
      </c>
      <c r="B10" t="s">
        <v>180</v>
      </c>
      <c r="C10" t="s">
        <v>130</v>
      </c>
      <c r="E10">
        <v>404</v>
      </c>
      <c r="G10">
        <v>9</v>
      </c>
    </row>
    <row r="11" spans="1:8">
      <c r="A11" t="s">
        <v>159</v>
      </c>
      <c r="B11" t="s">
        <v>162</v>
      </c>
      <c r="C11" t="s">
        <v>130</v>
      </c>
      <c r="E11">
        <v>402</v>
      </c>
      <c r="G11">
        <v>17</v>
      </c>
    </row>
    <row r="12" spans="1:8">
      <c r="A12" t="s">
        <v>154</v>
      </c>
      <c r="B12" t="s">
        <v>155</v>
      </c>
      <c r="C12" t="s">
        <v>130</v>
      </c>
      <c r="E12">
        <v>352</v>
      </c>
      <c r="G12">
        <v>7</v>
      </c>
    </row>
    <row r="13" spans="1:8">
      <c r="A13" t="s">
        <v>159</v>
      </c>
      <c r="B13" t="s">
        <v>161</v>
      </c>
      <c r="C13" t="s">
        <v>130</v>
      </c>
      <c r="E13">
        <v>345</v>
      </c>
      <c r="G13">
        <v>5</v>
      </c>
    </row>
    <row r="14" spans="1:8">
      <c r="A14" t="s">
        <v>176</v>
      </c>
      <c r="B14" t="s">
        <v>160</v>
      </c>
      <c r="C14" t="s">
        <v>130</v>
      </c>
      <c r="E14">
        <v>337</v>
      </c>
      <c r="G14">
        <v>4</v>
      </c>
    </row>
    <row r="15" spans="1:8">
      <c r="A15" t="s">
        <v>196</v>
      </c>
      <c r="B15" t="s">
        <v>197</v>
      </c>
      <c r="C15" t="s">
        <v>130</v>
      </c>
      <c r="E15">
        <v>332</v>
      </c>
      <c r="G15">
        <v>16</v>
      </c>
    </row>
    <row r="17" spans="1:7">
      <c r="A17" t="s">
        <v>140</v>
      </c>
      <c r="B17" t="s">
        <v>141</v>
      </c>
      <c r="C17" t="s">
        <v>119</v>
      </c>
      <c r="E17">
        <v>406</v>
      </c>
      <c r="G17">
        <v>9</v>
      </c>
    </row>
    <row r="18" spans="1:7">
      <c r="A18" t="s">
        <v>185</v>
      </c>
      <c r="B18" t="s">
        <v>188</v>
      </c>
      <c r="C18" t="s">
        <v>119</v>
      </c>
      <c r="E18">
        <v>402</v>
      </c>
      <c r="G18">
        <v>11</v>
      </c>
    </row>
    <row r="19" spans="1:7">
      <c r="A19" t="s">
        <v>159</v>
      </c>
      <c r="B19" t="s">
        <v>160</v>
      </c>
      <c r="C19" t="s">
        <v>119</v>
      </c>
      <c r="E19">
        <v>306</v>
      </c>
      <c r="G19">
        <v>4</v>
      </c>
    </row>
    <row r="20" spans="1:7">
      <c r="A20" t="s">
        <v>185</v>
      </c>
      <c r="B20" t="s">
        <v>192</v>
      </c>
      <c r="C20" t="s">
        <v>119</v>
      </c>
      <c r="E20">
        <v>245</v>
      </c>
      <c r="G20">
        <v>0</v>
      </c>
    </row>
    <row r="22" spans="1:7">
      <c r="A22" s="8" t="s">
        <v>230</v>
      </c>
      <c r="B22" t="s">
        <v>152</v>
      </c>
      <c r="C22" s="8" t="s">
        <v>151</v>
      </c>
      <c r="E22">
        <v>391</v>
      </c>
      <c r="G22">
        <v>13</v>
      </c>
    </row>
    <row r="23" spans="1:7">
      <c r="A23" t="s">
        <v>156</v>
      </c>
      <c r="B23" t="s">
        <v>91</v>
      </c>
      <c r="C23" t="s">
        <v>151</v>
      </c>
      <c r="E23">
        <v>376</v>
      </c>
      <c r="G23">
        <v>8</v>
      </c>
    </row>
    <row r="25" spans="1:7">
      <c r="A25" t="s">
        <v>170</v>
      </c>
      <c r="B25" t="s">
        <v>171</v>
      </c>
      <c r="C25" t="s">
        <v>172</v>
      </c>
      <c r="E25">
        <v>409</v>
      </c>
      <c r="G25">
        <v>12</v>
      </c>
    </row>
    <row r="27" spans="1:7">
      <c r="A27" t="s">
        <v>182</v>
      </c>
      <c r="B27" t="s">
        <v>183</v>
      </c>
      <c r="C27" t="s">
        <v>127</v>
      </c>
      <c r="E27">
        <v>337</v>
      </c>
      <c r="G27">
        <v>5</v>
      </c>
    </row>
    <row r="29" spans="1:7">
      <c r="A29" t="s">
        <v>193</v>
      </c>
      <c r="B29" t="s">
        <v>194</v>
      </c>
      <c r="C29" t="s">
        <v>195</v>
      </c>
      <c r="E29">
        <v>398</v>
      </c>
      <c r="G29">
        <v>15</v>
      </c>
    </row>
    <row r="30" spans="1:7">
      <c r="A30" t="s">
        <v>116</v>
      </c>
      <c r="B30" t="s">
        <v>117</v>
      </c>
      <c r="C30" t="s">
        <v>195</v>
      </c>
      <c r="E30">
        <v>289</v>
      </c>
      <c r="G30">
        <v>2</v>
      </c>
    </row>
    <row r="31" spans="1:7">
      <c r="C31" s="8"/>
    </row>
    <row r="32" spans="1:7">
      <c r="A32" t="s">
        <v>87</v>
      </c>
      <c r="B32" t="s">
        <v>91</v>
      </c>
      <c r="C32" t="s">
        <v>115</v>
      </c>
      <c r="E32">
        <v>361</v>
      </c>
      <c r="G32">
        <v>5</v>
      </c>
    </row>
    <row r="33" spans="1:7">
      <c r="A33" t="s">
        <v>149</v>
      </c>
      <c r="B33" t="s">
        <v>143</v>
      </c>
      <c r="C33" t="s">
        <v>115</v>
      </c>
      <c r="E33">
        <v>350</v>
      </c>
      <c r="G33">
        <v>7</v>
      </c>
    </row>
    <row r="34" spans="1:7">
      <c r="A34" t="s">
        <v>165</v>
      </c>
      <c r="B34" t="s">
        <v>76</v>
      </c>
      <c r="C34" t="s">
        <v>115</v>
      </c>
      <c r="E34">
        <v>231</v>
      </c>
      <c r="G34">
        <v>6</v>
      </c>
    </row>
    <row r="35" spans="1:7">
      <c r="A35" t="s">
        <v>84</v>
      </c>
      <c r="B35" t="s">
        <v>121</v>
      </c>
      <c r="C35" t="s">
        <v>115</v>
      </c>
      <c r="E35">
        <v>221</v>
      </c>
      <c r="G35">
        <v>0</v>
      </c>
    </row>
    <row r="36" spans="1:7">
      <c r="A36" t="s">
        <v>56</v>
      </c>
      <c r="B36" t="s">
        <v>153</v>
      </c>
      <c r="C36" t="s">
        <v>115</v>
      </c>
      <c r="E36">
        <v>137</v>
      </c>
      <c r="G36">
        <v>1</v>
      </c>
    </row>
    <row r="37" spans="1:7">
      <c r="A37" t="s">
        <v>132</v>
      </c>
      <c r="B37" t="s">
        <v>134</v>
      </c>
      <c r="C37" t="s">
        <v>115</v>
      </c>
      <c r="E37">
        <v>79</v>
      </c>
      <c r="G37">
        <v>0</v>
      </c>
    </row>
    <row r="38" spans="1:7">
      <c r="A38" t="s">
        <v>142</v>
      </c>
      <c r="B38" t="s">
        <v>143</v>
      </c>
      <c r="C38" t="s">
        <v>115</v>
      </c>
      <c r="E38">
        <v>63</v>
      </c>
      <c r="G38">
        <v>1</v>
      </c>
    </row>
    <row r="39" spans="1:7">
      <c r="A39" t="s">
        <v>113</v>
      </c>
      <c r="B39" t="s">
        <v>114</v>
      </c>
      <c r="C39" t="s">
        <v>115</v>
      </c>
      <c r="E39">
        <v>32</v>
      </c>
      <c r="G39">
        <v>1</v>
      </c>
    </row>
    <row r="41" spans="1:7">
      <c r="A41" t="s">
        <v>45</v>
      </c>
      <c r="B41" t="s">
        <v>34</v>
      </c>
      <c r="C41" t="s">
        <v>146</v>
      </c>
      <c r="E41">
        <v>410</v>
      </c>
      <c r="G41">
        <v>13</v>
      </c>
    </row>
    <row r="42" spans="1:7">
      <c r="A42" t="s">
        <v>176</v>
      </c>
      <c r="B42" t="s">
        <v>177</v>
      </c>
      <c r="C42" t="s">
        <v>146</v>
      </c>
      <c r="E42">
        <v>383</v>
      </c>
      <c r="G42">
        <v>8</v>
      </c>
    </row>
    <row r="44" spans="1:7">
      <c r="A44" t="s">
        <v>144</v>
      </c>
      <c r="B44" t="s">
        <v>147</v>
      </c>
      <c r="C44" t="s">
        <v>148</v>
      </c>
      <c r="E44">
        <v>377</v>
      </c>
      <c r="G44">
        <v>5</v>
      </c>
    </row>
    <row r="46" spans="1:7">
      <c r="A46" t="s">
        <v>185</v>
      </c>
      <c r="B46" t="s">
        <v>189</v>
      </c>
      <c r="C46" t="s">
        <v>190</v>
      </c>
      <c r="E46">
        <v>292</v>
      </c>
      <c r="G46">
        <v>2</v>
      </c>
    </row>
    <row r="47" spans="1:7">
      <c r="A47" t="s">
        <v>185</v>
      </c>
      <c r="B47" t="s">
        <v>191</v>
      </c>
      <c r="C47" t="s">
        <v>190</v>
      </c>
      <c r="E47">
        <v>181</v>
      </c>
      <c r="G47">
        <v>2</v>
      </c>
    </row>
    <row r="89" spans="1:3">
      <c r="A89" t="s">
        <v>122</v>
      </c>
      <c r="B89" t="s">
        <v>123</v>
      </c>
      <c r="C89" s="8" t="s">
        <v>229</v>
      </c>
    </row>
    <row r="90" spans="1:3">
      <c r="A90" t="s">
        <v>111</v>
      </c>
      <c r="B90" t="s">
        <v>112</v>
      </c>
      <c r="C90" s="8" t="s">
        <v>168</v>
      </c>
    </row>
    <row r="91" spans="1:3">
      <c r="A91" t="s">
        <v>166</v>
      </c>
      <c r="B91" t="s">
        <v>167</v>
      </c>
      <c r="C91" t="s">
        <v>168</v>
      </c>
    </row>
    <row r="92" spans="1:3">
      <c r="A92" t="s">
        <v>139</v>
      </c>
      <c r="B92" t="s">
        <v>138</v>
      </c>
      <c r="C92" t="s">
        <v>130</v>
      </c>
    </row>
    <row r="93" spans="1:3">
      <c r="A93" t="s">
        <v>163</v>
      </c>
      <c r="B93" t="s">
        <v>164</v>
      </c>
      <c r="C93" t="s">
        <v>130</v>
      </c>
    </row>
    <row r="94" spans="1:3">
      <c r="A94" t="s">
        <v>163</v>
      </c>
      <c r="B94" t="s">
        <v>164</v>
      </c>
      <c r="C94" t="s">
        <v>130</v>
      </c>
    </row>
    <row r="95" spans="1:3">
      <c r="A95" t="s">
        <v>173</v>
      </c>
      <c r="B95" t="s">
        <v>174</v>
      </c>
      <c r="C95" t="s">
        <v>130</v>
      </c>
    </row>
    <row r="96" spans="1:3">
      <c r="A96" t="s">
        <v>157</v>
      </c>
      <c r="B96" t="s">
        <v>59</v>
      </c>
      <c r="C96" s="8" t="s">
        <v>158</v>
      </c>
    </row>
    <row r="97" spans="1:3">
      <c r="A97" t="s">
        <v>118</v>
      </c>
      <c r="B97" t="s">
        <v>91</v>
      </c>
      <c r="C97" t="s">
        <v>119</v>
      </c>
    </row>
    <row r="98" spans="1:3">
      <c r="A98" t="s">
        <v>124</v>
      </c>
      <c r="B98" t="s">
        <v>68</v>
      </c>
      <c r="C98" t="s">
        <v>119</v>
      </c>
    </row>
    <row r="99" spans="1:3">
      <c r="A99" t="s">
        <v>166</v>
      </c>
      <c r="B99" t="s">
        <v>169</v>
      </c>
      <c r="C99" t="s">
        <v>119</v>
      </c>
    </row>
    <row r="100" spans="1:3">
      <c r="A100" t="s">
        <v>108</v>
      </c>
      <c r="B100" t="s">
        <v>109</v>
      </c>
      <c r="C100" t="s">
        <v>110</v>
      </c>
    </row>
    <row r="101" spans="1:3">
      <c r="A101" t="s">
        <v>150</v>
      </c>
      <c r="B101" t="s">
        <v>91</v>
      </c>
      <c r="C101" t="s">
        <v>151</v>
      </c>
    </row>
    <row r="102" spans="1:3">
      <c r="A102" t="s">
        <v>125</v>
      </c>
      <c r="B102" t="s">
        <v>126</v>
      </c>
      <c r="C102" t="s">
        <v>127</v>
      </c>
    </row>
    <row r="103" spans="1:3">
      <c r="A103" t="s">
        <v>135</v>
      </c>
      <c r="B103" t="s">
        <v>136</v>
      </c>
      <c r="C103" t="s">
        <v>137</v>
      </c>
    </row>
    <row r="104" spans="1:3">
      <c r="A104" t="s">
        <v>185</v>
      </c>
      <c r="B104" t="s">
        <v>186</v>
      </c>
      <c r="C104" t="s">
        <v>187</v>
      </c>
    </row>
    <row r="105" spans="1:3">
      <c r="A105" t="s">
        <v>84</v>
      </c>
      <c r="B105" t="s">
        <v>120</v>
      </c>
      <c r="C105" t="s">
        <v>115</v>
      </c>
    </row>
    <row r="106" spans="1:3">
      <c r="A106" t="s">
        <v>132</v>
      </c>
      <c r="B106" t="s">
        <v>133</v>
      </c>
      <c r="C106" t="s">
        <v>115</v>
      </c>
    </row>
    <row r="107" spans="1:3">
      <c r="A107" t="s">
        <v>144</v>
      </c>
      <c r="B107" t="s">
        <v>145</v>
      </c>
      <c r="C107" s="8" t="s">
        <v>148</v>
      </c>
    </row>
    <row r="108" spans="1:3">
      <c r="A108" t="s">
        <v>173</v>
      </c>
      <c r="B108" t="s">
        <v>175</v>
      </c>
      <c r="C108" t="s">
        <v>148</v>
      </c>
    </row>
    <row r="109" spans="1:3">
      <c r="A109" t="s">
        <v>181</v>
      </c>
      <c r="B109" t="s">
        <v>143</v>
      </c>
    </row>
    <row r="110" spans="1:3">
      <c r="A110" t="s">
        <v>184</v>
      </c>
      <c r="B110" t="s">
        <v>160</v>
      </c>
    </row>
  </sheetData>
  <sortState ref="A5:I40">
    <sortCondition ref="C5:C40"/>
    <sortCondition descending="1" ref="E5:E40"/>
    <sortCondition descending="1" ref="G5:G40"/>
  </sortState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I23"/>
    </sheetView>
  </sheetViews>
  <sheetFormatPr defaultRowHeight="14.4"/>
  <cols>
    <col min="1" max="1" width="11.6640625" customWidth="1"/>
    <col min="2" max="2" width="13.21875" customWidth="1"/>
    <col min="3" max="3" width="2.5546875" customWidth="1"/>
    <col min="4" max="4" width="20.33203125" customWidth="1"/>
    <col min="5" max="5" width="3.77734375" customWidth="1"/>
    <col min="6" max="6" width="2.5546875" customWidth="1"/>
    <col min="7" max="7" width="8.88671875" style="3"/>
    <col min="8" max="8" width="4.77734375" customWidth="1"/>
    <col min="9" max="9" width="8.88671875" style="3"/>
  </cols>
  <sheetData>
    <row r="1" spans="1:11" ht="17.399999999999999">
      <c r="A1" s="13" t="s">
        <v>233</v>
      </c>
      <c r="B1" s="13"/>
      <c r="C1" s="13"/>
      <c r="D1" s="13"/>
      <c r="E1" s="13"/>
      <c r="F1" s="13"/>
      <c r="G1" s="13"/>
      <c r="H1" s="13"/>
      <c r="I1" s="13"/>
    </row>
    <row r="3" spans="1:11">
      <c r="A3" s="12" t="s">
        <v>14</v>
      </c>
      <c r="B3" s="12"/>
      <c r="C3" s="1"/>
      <c r="D3" s="1" t="s">
        <v>15</v>
      </c>
      <c r="E3" s="1"/>
      <c r="F3" s="1"/>
      <c r="G3" s="1" t="s">
        <v>16</v>
      </c>
      <c r="H3" s="1"/>
      <c r="I3" s="1" t="s">
        <v>232</v>
      </c>
      <c r="J3" s="1"/>
      <c r="K3" s="2"/>
    </row>
    <row r="6" spans="1:11">
      <c r="A6" t="s">
        <v>84</v>
      </c>
      <c r="B6" t="s">
        <v>90</v>
      </c>
      <c r="D6" t="s">
        <v>85</v>
      </c>
      <c r="G6" s="3">
        <v>324</v>
      </c>
      <c r="I6" s="3">
        <v>11</v>
      </c>
    </row>
    <row r="8" spans="1:11">
      <c r="A8" t="s">
        <v>87</v>
      </c>
      <c r="B8" t="s">
        <v>91</v>
      </c>
      <c r="D8" t="s">
        <v>88</v>
      </c>
      <c r="G8" s="3">
        <v>286</v>
      </c>
      <c r="I8" s="3">
        <v>8</v>
      </c>
    </row>
    <row r="9" spans="1:11">
      <c r="A9" t="s">
        <v>89</v>
      </c>
      <c r="B9" t="s">
        <v>50</v>
      </c>
      <c r="D9" t="s">
        <v>88</v>
      </c>
      <c r="G9" s="3">
        <v>282</v>
      </c>
      <c r="I9" s="3">
        <v>8</v>
      </c>
    </row>
    <row r="11" spans="1:11">
      <c r="A11" t="s">
        <v>45</v>
      </c>
      <c r="B11" t="s">
        <v>92</v>
      </c>
      <c r="D11" t="s">
        <v>93</v>
      </c>
      <c r="G11" s="3">
        <v>385</v>
      </c>
      <c r="I11" s="3">
        <v>18</v>
      </c>
    </row>
    <row r="13" spans="1:11">
      <c r="A13" t="s">
        <v>94</v>
      </c>
      <c r="B13" t="s">
        <v>95</v>
      </c>
      <c r="D13" t="s">
        <v>96</v>
      </c>
      <c r="G13" s="3">
        <v>293</v>
      </c>
      <c r="I13" s="3">
        <v>7</v>
      </c>
    </row>
    <row r="15" spans="1:11">
      <c r="A15" t="s">
        <v>97</v>
      </c>
      <c r="B15" t="s">
        <v>30</v>
      </c>
      <c r="D15" t="s">
        <v>98</v>
      </c>
      <c r="G15" s="3">
        <v>268</v>
      </c>
      <c r="I15" s="3">
        <v>3</v>
      </c>
    </row>
    <row r="17" spans="1:9">
      <c r="A17" t="s">
        <v>42</v>
      </c>
      <c r="B17" t="s">
        <v>31</v>
      </c>
      <c r="D17" t="s">
        <v>88</v>
      </c>
      <c r="G17" s="3">
        <v>291</v>
      </c>
      <c r="I17" s="3">
        <v>7</v>
      </c>
    </row>
    <row r="19" spans="1:9">
      <c r="A19" t="s">
        <v>49</v>
      </c>
      <c r="B19" t="s">
        <v>50</v>
      </c>
      <c r="D19" t="s">
        <v>227</v>
      </c>
      <c r="G19" s="3">
        <v>434</v>
      </c>
      <c r="I19" s="3">
        <v>35</v>
      </c>
    </row>
    <row r="21" spans="1:9">
      <c r="A21" t="s">
        <v>51</v>
      </c>
      <c r="B21" t="s">
        <v>102</v>
      </c>
      <c r="D21" t="s">
        <v>228</v>
      </c>
      <c r="G21" s="3">
        <v>435</v>
      </c>
      <c r="I21" s="3">
        <v>32</v>
      </c>
    </row>
  </sheetData>
  <mergeCells count="2">
    <mergeCell ref="A1:I1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3:U30"/>
  <sheetViews>
    <sheetView workbookViewId="0">
      <selection activeCell="O20" sqref="O20:P20"/>
    </sheetView>
  </sheetViews>
  <sheetFormatPr defaultRowHeight="14.4"/>
  <sheetData>
    <row r="3" spans="4:21">
      <c r="S3">
        <v>110</v>
      </c>
      <c r="U3">
        <v>760</v>
      </c>
    </row>
    <row r="4" spans="4:21">
      <c r="D4" t="s">
        <v>103</v>
      </c>
      <c r="G4">
        <v>15</v>
      </c>
      <c r="S4">
        <v>120</v>
      </c>
      <c r="U4">
        <v>718</v>
      </c>
    </row>
    <row r="5" spans="4:21">
      <c r="D5" t="s">
        <v>104</v>
      </c>
      <c r="G5">
        <v>50</v>
      </c>
      <c r="S5">
        <f>SUM(S3:S4)</f>
        <v>230</v>
      </c>
      <c r="U5">
        <v>-10</v>
      </c>
    </row>
    <row r="6" spans="4:21">
      <c r="D6" t="s">
        <v>105</v>
      </c>
      <c r="G6">
        <v>15</v>
      </c>
      <c r="Q6">
        <f>U1278-50</f>
        <v>-50</v>
      </c>
      <c r="U6">
        <v>-10</v>
      </c>
    </row>
    <row r="7" spans="4:21">
      <c r="D7" t="s">
        <v>105</v>
      </c>
      <c r="G7">
        <v>20</v>
      </c>
      <c r="Q7">
        <v>140</v>
      </c>
      <c r="U7">
        <v>-40</v>
      </c>
    </row>
    <row r="8" spans="4:21">
      <c r="Q8">
        <v>35</v>
      </c>
      <c r="U8">
        <v>-50</v>
      </c>
    </row>
    <row r="9" spans="4:21">
      <c r="Q9">
        <v>24</v>
      </c>
    </row>
    <row r="11" spans="4:21">
      <c r="D11" t="s">
        <v>204</v>
      </c>
      <c r="G11">
        <v>150</v>
      </c>
    </row>
    <row r="12" spans="4:21">
      <c r="D12" t="s">
        <v>203</v>
      </c>
      <c r="G12">
        <v>760</v>
      </c>
      <c r="Q12">
        <f>SUM(Q6:Q11)</f>
        <v>149</v>
      </c>
      <c r="U12">
        <v>-78</v>
      </c>
    </row>
    <row r="13" spans="4:21">
      <c r="D13" t="s">
        <v>106</v>
      </c>
      <c r="G13">
        <v>40</v>
      </c>
      <c r="U13">
        <v>-35</v>
      </c>
    </row>
    <row r="14" spans="4:21">
      <c r="D14" t="s">
        <v>107</v>
      </c>
      <c r="G14">
        <v>718</v>
      </c>
      <c r="U14">
        <v>-10</v>
      </c>
    </row>
    <row r="15" spans="4:21">
      <c r="U15">
        <v>-1240</v>
      </c>
    </row>
    <row r="16" spans="4:21">
      <c r="D16" t="s">
        <v>198</v>
      </c>
      <c r="G16">
        <v>140</v>
      </c>
    </row>
    <row r="17" spans="4:21">
      <c r="D17" t="s">
        <v>199</v>
      </c>
      <c r="G17">
        <v>120</v>
      </c>
      <c r="O17">
        <v>760</v>
      </c>
      <c r="P17">
        <v>718</v>
      </c>
      <c r="U17" s="6"/>
    </row>
    <row r="18" spans="4:21">
      <c r="D18" t="s">
        <v>201</v>
      </c>
      <c r="G18">
        <v>40</v>
      </c>
      <c r="H18" t="s">
        <v>202</v>
      </c>
      <c r="I18" t="s">
        <v>196</v>
      </c>
      <c r="O18">
        <v>-30</v>
      </c>
      <c r="P18">
        <v>-35</v>
      </c>
    </row>
    <row r="19" spans="4:21">
      <c r="O19">
        <v>-25</v>
      </c>
    </row>
    <row r="20" spans="4:21">
      <c r="O20">
        <f>SUM(O17:O19)</f>
        <v>705</v>
      </c>
      <c r="P20">
        <f>SUM(P17:P19)</f>
        <v>683</v>
      </c>
    </row>
    <row r="22" spans="4:21">
      <c r="P22">
        <v>400</v>
      </c>
    </row>
    <row r="23" spans="4:21">
      <c r="N23">
        <v>-30</v>
      </c>
      <c r="P23">
        <v>70</v>
      </c>
    </row>
    <row r="24" spans="4:21">
      <c r="P24">
        <v>40</v>
      </c>
      <c r="U24">
        <f>SUM(U3:U23)</f>
        <v>5</v>
      </c>
    </row>
    <row r="25" spans="4:21">
      <c r="P25">
        <v>40</v>
      </c>
    </row>
    <row r="26" spans="4:21">
      <c r="P26">
        <v>8</v>
      </c>
    </row>
    <row r="27" spans="4:21">
      <c r="P27">
        <v>20</v>
      </c>
    </row>
    <row r="28" spans="4:21">
      <c r="P28">
        <v>10</v>
      </c>
    </row>
    <row r="29" spans="4:21">
      <c r="P29">
        <v>36</v>
      </c>
    </row>
    <row r="30" spans="4:21">
      <c r="P30">
        <f>SUM(P22:P29)</f>
        <v>624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T26"/>
  <sheetViews>
    <sheetView workbookViewId="0">
      <selection activeCell="A32" sqref="A32"/>
    </sheetView>
  </sheetViews>
  <sheetFormatPr defaultRowHeight="14.4"/>
  <cols>
    <col min="4" max="4" width="15.109375" customWidth="1"/>
    <col min="5" max="5" width="17.77734375" customWidth="1"/>
  </cols>
  <sheetData>
    <row r="3" spans="2:20">
      <c r="B3" s="5">
        <v>705</v>
      </c>
      <c r="D3" t="s">
        <v>203</v>
      </c>
      <c r="E3" t="s">
        <v>205</v>
      </c>
      <c r="M3">
        <v>705</v>
      </c>
      <c r="P3">
        <v>2349.5</v>
      </c>
      <c r="T3">
        <v>700</v>
      </c>
    </row>
    <row r="4" spans="2:20">
      <c r="B4">
        <v>30</v>
      </c>
      <c r="D4" t="s">
        <v>221</v>
      </c>
      <c r="E4" t="s">
        <v>51</v>
      </c>
      <c r="F4" t="s">
        <v>200</v>
      </c>
      <c r="M4">
        <v>100</v>
      </c>
      <c r="P4">
        <v>-0.5</v>
      </c>
      <c r="T4">
        <v>800</v>
      </c>
    </row>
    <row r="5" spans="2:20">
      <c r="B5" s="7">
        <v>25</v>
      </c>
      <c r="D5" t="s">
        <v>221</v>
      </c>
      <c r="E5" t="s">
        <v>165</v>
      </c>
      <c r="F5" t="s">
        <v>200</v>
      </c>
      <c r="M5">
        <v>25</v>
      </c>
      <c r="P5">
        <v>-133</v>
      </c>
      <c r="T5">
        <v>260</v>
      </c>
    </row>
    <row r="6" spans="2:20">
      <c r="B6">
        <v>50</v>
      </c>
      <c r="D6" t="s">
        <v>220</v>
      </c>
      <c r="E6" t="s">
        <v>51</v>
      </c>
      <c r="F6" t="s">
        <v>200</v>
      </c>
      <c r="M6">
        <v>230</v>
      </c>
      <c r="P6">
        <v>-100</v>
      </c>
    </row>
    <row r="7" spans="2:20">
      <c r="B7" s="5">
        <v>100</v>
      </c>
      <c r="D7" t="s">
        <v>204</v>
      </c>
      <c r="E7" t="s">
        <v>219</v>
      </c>
      <c r="M7">
        <v>46.5</v>
      </c>
      <c r="P7">
        <v>-100</v>
      </c>
    </row>
    <row r="8" spans="2:20">
      <c r="B8" s="5">
        <v>25</v>
      </c>
      <c r="D8" t="s">
        <v>213</v>
      </c>
      <c r="E8" t="s">
        <v>224</v>
      </c>
      <c r="M8">
        <v>149</v>
      </c>
      <c r="P8">
        <v>-1760</v>
      </c>
      <c r="T8">
        <f>SUM(T3:T7)</f>
        <v>1760</v>
      </c>
    </row>
    <row r="9" spans="2:20">
      <c r="B9" s="5">
        <v>230</v>
      </c>
      <c r="D9" t="s">
        <v>217</v>
      </c>
      <c r="M9">
        <v>20</v>
      </c>
      <c r="P9">
        <v>-100</v>
      </c>
    </row>
    <row r="10" spans="2:20">
      <c r="B10" s="5">
        <v>46.5</v>
      </c>
      <c r="D10" t="s">
        <v>209</v>
      </c>
      <c r="E10" t="s">
        <v>210</v>
      </c>
      <c r="M10">
        <v>216</v>
      </c>
      <c r="P10">
        <v>-150</v>
      </c>
    </row>
    <row r="11" spans="2:20">
      <c r="B11" s="5">
        <v>149</v>
      </c>
      <c r="D11" t="s">
        <v>218</v>
      </c>
      <c r="M11">
        <v>678</v>
      </c>
    </row>
    <row r="12" spans="2:20">
      <c r="B12" s="5">
        <v>20</v>
      </c>
      <c r="D12" t="s">
        <v>205</v>
      </c>
      <c r="E12" t="s">
        <v>106</v>
      </c>
      <c r="F12" t="s">
        <v>49</v>
      </c>
      <c r="M12">
        <v>250</v>
      </c>
    </row>
    <row r="13" spans="2:20">
      <c r="B13">
        <v>20</v>
      </c>
      <c r="D13" t="s">
        <v>205</v>
      </c>
      <c r="E13" t="s">
        <v>226</v>
      </c>
      <c r="F13" t="s">
        <v>200</v>
      </c>
      <c r="M13">
        <v>-30</v>
      </c>
    </row>
    <row r="14" spans="2:20">
      <c r="B14" s="5">
        <v>216</v>
      </c>
      <c r="D14" t="s">
        <v>211</v>
      </c>
      <c r="E14" t="s">
        <v>212</v>
      </c>
      <c r="M14">
        <v>-40</v>
      </c>
    </row>
    <row r="15" spans="2:20">
      <c r="B15" s="5">
        <v>678</v>
      </c>
      <c r="D15" t="s">
        <v>225</v>
      </c>
      <c r="E15" t="s">
        <v>205</v>
      </c>
      <c r="M15">
        <f>SUM(M3:M14)</f>
        <v>2349.5</v>
      </c>
      <c r="P15">
        <f>SUM(P3:P14)</f>
        <v>6</v>
      </c>
    </row>
    <row r="16" spans="2:20">
      <c r="B16" s="7">
        <v>10</v>
      </c>
      <c r="D16" t="s">
        <v>222</v>
      </c>
      <c r="E16" t="s">
        <v>132</v>
      </c>
      <c r="F16" t="s">
        <v>200</v>
      </c>
    </row>
    <row r="17" spans="2:6">
      <c r="B17" s="7">
        <v>10</v>
      </c>
      <c r="D17" t="s">
        <v>222</v>
      </c>
      <c r="E17" t="s">
        <v>223</v>
      </c>
      <c r="F17" t="s">
        <v>200</v>
      </c>
    </row>
    <row r="18" spans="2:6">
      <c r="B18" s="7">
        <v>15</v>
      </c>
      <c r="D18" t="s">
        <v>222</v>
      </c>
      <c r="E18" t="s">
        <v>165</v>
      </c>
      <c r="F18" t="s">
        <v>200</v>
      </c>
    </row>
    <row r="19" spans="2:6">
      <c r="B19" s="7">
        <v>40</v>
      </c>
      <c r="D19" t="s">
        <v>206</v>
      </c>
      <c r="E19" t="s">
        <v>223</v>
      </c>
      <c r="F19" t="s">
        <v>200</v>
      </c>
    </row>
    <row r="20" spans="2:6">
      <c r="B20" s="5">
        <v>250</v>
      </c>
      <c r="D20" t="s">
        <v>206</v>
      </c>
      <c r="E20" t="s">
        <v>207</v>
      </c>
    </row>
    <row r="21" spans="2:6">
      <c r="B21" s="7">
        <v>250</v>
      </c>
      <c r="D21" t="s">
        <v>206</v>
      </c>
      <c r="E21" t="s">
        <v>208</v>
      </c>
      <c r="F21" t="s">
        <v>200</v>
      </c>
    </row>
    <row r="22" spans="2:6">
      <c r="B22" s="5">
        <v>-30</v>
      </c>
      <c r="D22" t="s">
        <v>214</v>
      </c>
      <c r="E22" t="s">
        <v>215</v>
      </c>
    </row>
    <row r="23" spans="2:6">
      <c r="B23" s="5">
        <v>-40</v>
      </c>
      <c r="D23" t="s">
        <v>214</v>
      </c>
      <c r="E23" t="s">
        <v>216</v>
      </c>
    </row>
    <row r="26" spans="2:6">
      <c r="B26" s="7"/>
    </row>
  </sheetData>
  <sortState ref="B3:F26">
    <sortCondition ref="D3:D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ASA</vt:lpstr>
      <vt:lpstr>Club</vt:lpstr>
      <vt:lpstr>USA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GAAC</dc:creator>
  <cp:lastModifiedBy>GAAC</cp:lastModifiedBy>
  <dcterms:created xsi:type="dcterms:W3CDTF">2023-06-18T13:54:18Z</dcterms:created>
  <dcterms:modified xsi:type="dcterms:W3CDTF">2023-06-24T19:39:51Z</dcterms:modified>
</cp:coreProperties>
</file>